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45" windowWidth="16260" windowHeight="3195"/>
  </bookViews>
  <sheets>
    <sheet name="Plan1" sheetId="1" r:id="rId1"/>
  </sheets>
  <definedNames>
    <definedName name="_xlnm.Print_Area" localSheetId="0">Plan1!$A$1:$I$26</definedName>
  </definedNames>
  <calcPr calcId="145621"/>
</workbook>
</file>

<file path=xl/calcChain.xml><?xml version="1.0" encoding="utf-8"?>
<calcChain xmlns="http://schemas.openxmlformats.org/spreadsheetml/2006/main">
  <c r="C11" i="1" l="1"/>
  <c r="H11" i="1"/>
  <c r="G11" i="1"/>
  <c r="I10" i="1"/>
  <c r="I11" i="1" s="1"/>
</calcChain>
</file>

<file path=xl/sharedStrings.xml><?xml version="1.0" encoding="utf-8"?>
<sst xmlns="http://schemas.openxmlformats.org/spreadsheetml/2006/main" count="41" uniqueCount="36">
  <si>
    <t>PODER JUDICIÁRIO</t>
  </si>
  <si>
    <t xml:space="preserve"> 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</si>
  <si>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</si>
  <si>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</si>
  <si>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</si>
  <si>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</si>
  <si>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</si>
  <si>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</si>
  <si>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</si>
  <si>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</si>
  <si>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</si>
  <si>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</si>
  <si>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</si>
  <si>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</si>
  <si>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t>TRIBUNAL DE JUSTIÇA DO ESTADO DO ACRE</t>
  </si>
  <si>
    <t>BENEFÍCIO</t>
  </si>
  <si>
    <t>VALOR PER CAPITA                (R$ 1,00)</t>
  </si>
  <si>
    <t>DESCRIÇÃO DA LEGISLAÇÃO</t>
  </si>
  <si>
    <t>AUXÍLIO-ALIMENTAÇÃO</t>
  </si>
  <si>
    <t>RESOLUÇÃO Nº 24/2015 - CONSELHO DA JUSTIÇA ESTADUAL</t>
  </si>
  <si>
    <t>ASSISTÊNCIA PRÉ-ESCOLAR</t>
  </si>
  <si>
    <t>NÃO SE APLICA</t>
  </si>
  <si>
    <t>AUXÍLIO-TRANSPORTE</t>
  </si>
  <si>
    <t>EXAMES PERIÓDICOS</t>
  </si>
  <si>
    <r>
      <t xml:space="preserve">UNIDADE: </t>
    </r>
    <r>
      <rPr>
        <b/>
        <i/>
        <sz val="9"/>
        <rFont val="Arial"/>
        <family val="2"/>
      </rPr>
      <t>GECAD E GEVID / DIRETORIA DE GESTÃO DE PESSOAS - DIPES</t>
    </r>
  </si>
  <si>
    <t>ÓRGÃO: TRIBUNAL DE JUSTIÇA DO ESTADO DO ACRE</t>
  </si>
  <si>
    <t>-</t>
  </si>
  <si>
    <t xml:space="preserve"> Descrição do ato legal que define os valores unitários (per capita) dos benefícios assistenciais:</t>
  </si>
  <si>
    <t>ASSISTÊNCIA MÉDICA E ODONTOLÓGICA</t>
  </si>
  <si>
    <t>ASSISTÊNCIA MÉDICA E ODONTOLÓGICA - PARTICIPAÇÃO UNIÃO</t>
  </si>
  <si>
    <t>LEI COMPLEMENTAR 258/2013, ART. 27, Resolução nº 8/214 - CONSELHO DE JUSTIÇA ESTADUAL</t>
  </si>
  <si>
    <r>
      <rPr>
        <b/>
        <i/>
        <sz val="9"/>
        <color theme="0" tint="-0.499984740745262"/>
        <rFont val="Arial"/>
        <family val="2"/>
      </rPr>
      <t>Observação:</t>
    </r>
    <r>
      <rPr>
        <i/>
        <sz val="9"/>
        <color theme="0" tint="-0.499984740745262"/>
        <rFont val="Arial"/>
        <family val="2"/>
      </rPr>
      <t xml:space="preserve"> Exigido para os Tribunais de Justiça Estaduais por meio da Decisão CNJ 000342-89.2010.2.00.0000 - Despacho da Presidente do CNJ,  Excelentíssima Ministra Cármem Lúcia, de 29/05/2018.</t>
    </r>
  </si>
  <si>
    <r>
      <t>Data de referência: FEVEREIRO</t>
    </r>
    <r>
      <rPr>
        <b/>
        <i/>
        <sz val="9"/>
        <rFont val="Arial"/>
        <family val="2"/>
      </rPr>
      <t>/2019</t>
    </r>
  </si>
  <si>
    <r>
      <rPr>
        <b/>
        <i/>
        <sz val="10"/>
        <color theme="8" tint="-0.249977111117893"/>
        <rFont val="Arial"/>
        <family val="2"/>
      </rPr>
      <t>Publicação:</t>
    </r>
    <r>
      <rPr>
        <i/>
        <sz val="10"/>
        <color theme="8" tint="-0.249977111117893"/>
        <rFont val="Arial"/>
        <family val="2"/>
      </rPr>
      <t xml:space="preserve"> NUEGE - Núcleo de Estatística e Gestão Estratégica</t>
    </r>
  </si>
  <si>
    <t>nuege@tjac.jus.br</t>
  </si>
  <si>
    <t>Fonte: DIPES - Diretoria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</si>
</sst>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 ;\-#,##0\ "/>
  </numFmts>
  <fonts count="7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8" tint="-0.249977111117893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9"/>
      <color theme="0" tint="-0.499984740745262"/>
      <name val="Arial"/>
      <family val="2"/>
    </font>
    <font>
      <b/>
      <i/>
      <sz val="9"/>
      <color theme="0" tint="-0.499984740745262"/>
      <name val="Arial"/>
      <family val="2"/>
    </font>
    <font>
      <b/>
      <i/>
      <sz val="9"/>
      <color theme="8" tint="-0.249977111117893"/>
      <name val="Arial"/>
      <family val="2"/>
    </font>
    <font>
      <i/>
      <sz val="9"/>
      <color theme="8" tint="-0.24997711111789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87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1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2" fillId="0" borderId="0" applyNumberFormat="0" applyFill="0" applyBorder="0" applyAlignment="0" applyProtection="0"/>
  </cellStyleXfs>
  <cellXfs count="49">
    <xf numFmtId="0" fontId="0" fillId="0" borderId="0" xfId="0"/>
    <xf numFmtId="0" fontId="55" fillId="24" borderId="0" xfId="1" applyFont="1" applyFill="1"/>
    <xf numFmtId="0" fontId="55" fillId="0" borderId="0" xfId="1" applyFont="1" applyFill="1"/>
    <xf numFmtId="0" fontId="0" fillId="0" borderId="0" xfId="0" applyFill="1"/>
    <xf numFmtId="0" fontId="56" fillId="26" borderId="0" xfId="1" applyFont="1" applyFill="1" applyAlignment="1">
      <alignment vertical="center"/>
    </xf>
    <xf numFmtId="0" fontId="55" fillId="26" borderId="0" xfId="1" applyFont="1" applyFill="1" applyAlignment="1">
      <alignment vertical="center"/>
    </xf>
    <xf numFmtId="0" fontId="57" fillId="0" borderId="0" xfId="1" applyFont="1" applyFill="1" applyAlignment="1">
      <alignment vertical="center"/>
    </xf>
    <xf numFmtId="0" fontId="67" fillId="24" borderId="0" xfId="1" applyFont="1" applyFill="1"/>
    <xf numFmtId="0" fontId="0" fillId="0" borderId="0" xfId="0" applyFill="1" applyAlignment="1">
      <alignment horizontal="center"/>
    </xf>
    <xf numFmtId="0" fontId="65" fillId="26" borderId="0" xfId="386" applyFont="1" applyFill="1" applyAlignment="1">
      <alignment horizontal="center" vertical="center"/>
    </xf>
    <xf numFmtId="0" fontId="61" fillId="25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9" fillId="24" borderId="0" xfId="1" applyFont="1" applyFill="1" applyAlignment="1">
      <alignment horizontal="center"/>
    </xf>
    <xf numFmtId="0" fontId="66" fillId="25" borderId="0" xfId="1" applyFont="1" applyFill="1" applyAlignment="1">
      <alignment horizontal="center" vertical="center"/>
    </xf>
    <xf numFmtId="0" fontId="57" fillId="24" borderId="0" xfId="1" applyFont="1" applyFill="1" applyAlignment="1">
      <alignment horizontal="center"/>
    </xf>
    <xf numFmtId="0" fontId="63" fillId="24" borderId="0" xfId="0" applyFont="1" applyFill="1" applyAlignment="1">
      <alignment horizontal="center"/>
    </xf>
    <xf numFmtId="0" fontId="60" fillId="24" borderId="0" xfId="1" applyFont="1" applyFill="1" applyAlignment="1">
      <alignment horizontal="center" vertical="center"/>
    </xf>
    <xf numFmtId="0" fontId="55" fillId="8" borderId="20" xfId="233" applyFont="1" applyFill="1" applyBorder="1" applyAlignment="1">
      <alignment horizontal="center" vertical="center" wrapText="1"/>
    </xf>
    <xf numFmtId="0" fontId="55" fillId="8" borderId="19" xfId="233" applyFont="1" applyFill="1" applyBorder="1" applyAlignment="1">
      <alignment horizontal="center" vertical="center" wrapText="1"/>
    </xf>
    <xf numFmtId="0" fontId="55" fillId="8" borderId="17" xfId="233" applyFont="1" applyFill="1" applyBorder="1" applyAlignment="1">
      <alignment horizontal="center" vertical="center" wrapText="1"/>
    </xf>
    <xf numFmtId="0" fontId="55" fillId="8" borderId="18" xfId="233" applyFont="1" applyFill="1" applyBorder="1" applyAlignment="1">
      <alignment horizontal="center" vertical="center" wrapText="1"/>
    </xf>
    <xf numFmtId="0" fontId="55" fillId="8" borderId="20" xfId="233" applyFont="1" applyFill="1" applyBorder="1" applyAlignment="1">
      <alignment horizontal="center" vertical="center" wrapText="1"/>
    </xf>
    <xf numFmtId="0" fontId="55" fillId="8" borderId="17" xfId="233" applyFont="1" applyFill="1" applyBorder="1" applyAlignment="1">
      <alignment horizontal="center" vertical="center" wrapText="1"/>
    </xf>
    <xf numFmtId="0" fontId="55" fillId="8" borderId="18" xfId="233" applyFont="1" applyFill="1" applyBorder="1" applyAlignment="1">
      <alignment horizontal="center" vertical="center" wrapText="1"/>
    </xf>
    <xf numFmtId="49" fontId="55" fillId="0" borderId="20" xfId="233" applyNumberFormat="1" applyFont="1" applyFill="1" applyBorder="1" applyAlignment="1">
      <alignment horizontal="center" vertical="center" wrapText="1"/>
    </xf>
    <xf numFmtId="0" fontId="55" fillId="0" borderId="20" xfId="233" applyFont="1" applyFill="1" applyBorder="1" applyAlignment="1">
      <alignment horizontal="justify" vertical="center" wrapText="1"/>
    </xf>
    <xf numFmtId="3" fontId="55" fillId="0" borderId="19" xfId="233" applyNumberFormat="1" applyFont="1" applyFill="1" applyBorder="1" applyAlignment="1">
      <alignment horizontal="center" vertical="center" wrapText="1"/>
    </xf>
    <xf numFmtId="43" fontId="55" fillId="0" borderId="17" xfId="385" applyFont="1" applyFill="1" applyBorder="1" applyAlignment="1">
      <alignment vertical="center" wrapText="1"/>
    </xf>
    <xf numFmtId="180" fontId="55" fillId="0" borderId="17" xfId="380" applyNumberFormat="1" applyFont="1" applyFill="1" applyBorder="1" applyAlignment="1" applyProtection="1">
      <alignment horizontal="center" vertical="center" wrapText="1"/>
    </xf>
    <xf numFmtId="180" fontId="55" fillId="0" borderId="18" xfId="380" applyNumberFormat="1" applyFont="1" applyFill="1" applyBorder="1" applyAlignment="1" applyProtection="1">
      <alignment horizontal="center" vertical="center" wrapText="1"/>
    </xf>
    <xf numFmtId="0" fontId="56" fillId="8" borderId="21" xfId="233" applyFont="1" applyFill="1" applyBorder="1" applyAlignment="1">
      <alignment horizontal="right" vertical="center" wrapText="1"/>
    </xf>
    <xf numFmtId="0" fontId="56" fillId="8" borderId="22" xfId="233" applyFont="1" applyFill="1" applyBorder="1" applyAlignment="1">
      <alignment horizontal="right" vertical="center" wrapText="1"/>
    </xf>
    <xf numFmtId="180" fontId="56" fillId="8" borderId="17" xfId="380" applyNumberFormat="1" applyFont="1" applyFill="1" applyBorder="1" applyAlignment="1" applyProtection="1">
      <alignment horizontal="center" vertical="center" wrapText="1"/>
    </xf>
    <xf numFmtId="43" fontId="56" fillId="8" borderId="17" xfId="385" applyFont="1" applyFill="1" applyBorder="1" applyAlignment="1" applyProtection="1">
      <alignment vertical="center" wrapText="1"/>
    </xf>
    <xf numFmtId="0" fontId="56" fillId="0" borderId="0" xfId="233" applyFont="1" applyFill="1" applyBorder="1" applyAlignment="1">
      <alignment horizontal="left" vertical="center" wrapText="1"/>
    </xf>
    <xf numFmtId="0" fontId="69" fillId="24" borderId="0" xfId="233" applyFont="1" applyFill="1" applyBorder="1" applyAlignment="1">
      <alignment horizontal="center" vertical="center" wrapText="1"/>
    </xf>
    <xf numFmtId="0" fontId="55" fillId="8" borderId="19" xfId="233" applyFont="1" applyFill="1" applyBorder="1" applyAlignment="1">
      <alignment horizontal="center" vertical="center" wrapText="1"/>
    </xf>
    <xf numFmtId="0" fontId="55" fillId="24" borderId="20" xfId="233" applyFont="1" applyFill="1" applyBorder="1" applyAlignment="1">
      <alignment horizontal="justify" vertical="center" wrapText="1"/>
    </xf>
    <xf numFmtId="44" fontId="55" fillId="24" borderId="19" xfId="384" applyFont="1" applyFill="1" applyBorder="1" applyAlignment="1">
      <alignment vertical="center" wrapText="1"/>
    </xf>
    <xf numFmtId="0" fontId="57" fillId="24" borderId="18" xfId="233" applyFont="1" applyFill="1" applyBorder="1" applyAlignment="1">
      <alignment horizontal="center" vertical="center" wrapText="1"/>
    </xf>
    <xf numFmtId="0" fontId="57" fillId="24" borderId="23" xfId="233" applyFont="1" applyFill="1" applyBorder="1" applyAlignment="1">
      <alignment horizontal="center" vertical="center" wrapText="1"/>
    </xf>
    <xf numFmtId="0" fontId="55" fillId="0" borderId="20" xfId="233" applyFont="1" applyBorder="1" applyAlignment="1">
      <alignment horizontal="justify" vertical="center" wrapText="1"/>
    </xf>
    <xf numFmtId="0" fontId="55" fillId="0" borderId="19" xfId="233" applyFont="1" applyBorder="1" applyAlignment="1">
      <alignment horizontal="center" vertical="center" wrapText="1"/>
    </xf>
    <xf numFmtId="0" fontId="70" fillId="0" borderId="17" xfId="233" applyFont="1" applyBorder="1" applyAlignment="1">
      <alignment horizontal="center" vertical="center" wrapText="1"/>
    </xf>
    <xf numFmtId="0" fontId="70" fillId="0" borderId="18" xfId="233" applyFont="1" applyBorder="1" applyAlignment="1">
      <alignment horizontal="center" vertical="center" wrapText="1"/>
    </xf>
    <xf numFmtId="0" fontId="55" fillId="24" borderId="19" xfId="233" applyFont="1" applyFill="1" applyBorder="1" applyAlignment="1">
      <alignment horizontal="center" vertical="center" wrapText="1"/>
    </xf>
    <xf numFmtId="0" fontId="70" fillId="24" borderId="17" xfId="233" applyFont="1" applyFill="1" applyBorder="1" applyAlignment="1">
      <alignment horizontal="center" vertical="center" wrapText="1"/>
    </xf>
    <xf numFmtId="0" fontId="70" fillId="24" borderId="18" xfId="233" applyFont="1" applyFill="1" applyBorder="1" applyAlignment="1">
      <alignment horizontal="center" vertical="center" wrapText="1"/>
    </xf>
    <xf numFmtId="0" fontId="62" fillId="26" borderId="0" xfId="386" applyFill="1" applyAlignment="1">
      <alignment horizontal="center" vertical="center"/>
    </xf>
  </cellXfs>
  <cellStyles count="387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2" xfId="8"/>
    <cellStyle name="20% - Ênfase1 2 2" xfId="9"/>
    <cellStyle name="20% - Ênfase1 2_00_ANEXO V 2015 - VERSÃO INICIAL PLOA_2015" xfId="10"/>
    <cellStyle name="20% - Ênfase1 3" xfId="11"/>
    <cellStyle name="20% - Ênfase1 4" xfId="12"/>
    <cellStyle name="20% - Ênfase2 2" xfId="13"/>
    <cellStyle name="20% - Ênfase2 2 2" xfId="14"/>
    <cellStyle name="20% - Ênfase2 2_05_Impactos_Demais PLs_2013_Dados CNJ de jul-12" xfId="15"/>
    <cellStyle name="20% - Ênfase2 3" xfId="16"/>
    <cellStyle name="20% - Ênfase2 4" xfId="17"/>
    <cellStyle name="20% - Ênfase3 2" xfId="18"/>
    <cellStyle name="20% - Ênfase3 2 2" xfId="19"/>
    <cellStyle name="20% - Ênfase3 2_05_Impactos_Demais PLs_2013_Dados CNJ de jul-12" xfId="20"/>
    <cellStyle name="20% - Ênfase3 3" xfId="21"/>
    <cellStyle name="20% - Ênfase3 4" xfId="22"/>
    <cellStyle name="20% - Ênfase4 2" xfId="23"/>
    <cellStyle name="20% - Ênfase4 2 2" xfId="24"/>
    <cellStyle name="20% - Ênfase4 2_05_Impactos_Demais PLs_2013_Dados CNJ de jul-12" xfId="25"/>
    <cellStyle name="20% - Ênfase4 3" xfId="26"/>
    <cellStyle name="20% - Ênfase4 4" xfId="27"/>
    <cellStyle name="20% - Ênfase5 2" xfId="28"/>
    <cellStyle name="20% - Ênfase5 2 2" xfId="29"/>
    <cellStyle name="20% - Ênfase5 2_00_ANEXO V 2015 - VERSÃO INICIAL PLOA_2015" xfId="30"/>
    <cellStyle name="20% - Ênfase5 3" xfId="31"/>
    <cellStyle name="20% - Ênfase5 4" xfId="32"/>
    <cellStyle name="20% - Ênfase6 2" xfId="33"/>
    <cellStyle name="20% - Ênfase6 2 2" xfId="34"/>
    <cellStyle name="20% - Ênfase6 2_00_ANEXO V 2015 - VERSÃO INICIAL PLOA_2015" xfId="35"/>
    <cellStyle name="20% - Ênfase6 3" xfId="36"/>
    <cellStyle name="20% - Ênfase6 4" xfId="37"/>
    <cellStyle name="40% - Accent1" xfId="38"/>
    <cellStyle name="40% - Accent2" xfId="39"/>
    <cellStyle name="40% - Accent3" xfId="40"/>
    <cellStyle name="40% - Accent4" xfId="41"/>
    <cellStyle name="40% - Accent5" xfId="42"/>
    <cellStyle name="40% - Accent6" xfId="43"/>
    <cellStyle name="40% - Ênfase1 2" xfId="44"/>
    <cellStyle name="40% - Ênfase1 2 2" xfId="45"/>
    <cellStyle name="40% - Ênfase1 2_05_Impactos_Demais PLs_2013_Dados CNJ de jul-12" xfId="46"/>
    <cellStyle name="40% - Ênfase1 3" xfId="47"/>
    <cellStyle name="40% - Ênfase1 4" xfId="48"/>
    <cellStyle name="40% - Ênfase2 2" xfId="49"/>
    <cellStyle name="40% - Ênfase2 2 2" xfId="50"/>
    <cellStyle name="40% - Ênfase2 2_05_Impactos_Demais PLs_2013_Dados CNJ de jul-12" xfId="51"/>
    <cellStyle name="40% - Ênfase2 3" xfId="52"/>
    <cellStyle name="40% - Ênfase2 4" xfId="53"/>
    <cellStyle name="40% - Ênfase3 2" xfId="54"/>
    <cellStyle name="40% - Ênfase3 2 2" xfId="55"/>
    <cellStyle name="40% - Ênfase3 2_05_Impactos_Demais PLs_2013_Dados CNJ de jul-12" xfId="56"/>
    <cellStyle name="40% - Ênfase3 3" xfId="57"/>
    <cellStyle name="40% - Ênfase3 4" xfId="58"/>
    <cellStyle name="40% - Ênfase4 2" xfId="59"/>
    <cellStyle name="40% - Ênfase4 2 2" xfId="60"/>
    <cellStyle name="40% - Ênfase4 2_05_Impactos_Demais PLs_2013_Dados CNJ de jul-12" xfId="61"/>
    <cellStyle name="40% - Ênfase4 3" xfId="62"/>
    <cellStyle name="40% - Ênfase4 4" xfId="63"/>
    <cellStyle name="40% - Ênfase5 2" xfId="64"/>
    <cellStyle name="40% - Ênfase5 2 2" xfId="65"/>
    <cellStyle name="40% - Ênfase5 2_05_Impactos_Demais PLs_2013_Dados CNJ de jul-12" xfId="66"/>
    <cellStyle name="40% - Ênfase5 3" xfId="67"/>
    <cellStyle name="40% - Ênfase5 4" xfId="68"/>
    <cellStyle name="40% - Ênfase6 2" xfId="69"/>
    <cellStyle name="40% - Ênfase6 2 2" xfId="70"/>
    <cellStyle name="40% - Ênfase6 2_05_Impactos_Demais PLs_2013_Dados CNJ de jul-12" xfId="71"/>
    <cellStyle name="40% - Ênfase6 3" xfId="72"/>
    <cellStyle name="40% - Ênfase6 4" xfId="73"/>
    <cellStyle name="60% - Accent1" xfId="74"/>
    <cellStyle name="60% - Accent2" xfId="75"/>
    <cellStyle name="60% - Accent3" xfId="76"/>
    <cellStyle name="60% - Accent4" xfId="77"/>
    <cellStyle name="60% - Accent5" xfId="78"/>
    <cellStyle name="60% - Accent6" xfId="79"/>
    <cellStyle name="60% - Ênfase1 2" xfId="80"/>
    <cellStyle name="60% - Ênfase1 2 2" xfId="81"/>
    <cellStyle name="60% - Ênfase1 2_05_Impactos_Demais PLs_2013_Dados CNJ de jul-12" xfId="82"/>
    <cellStyle name="60% - Ênfase1 3" xfId="83"/>
    <cellStyle name="60% - Ênfase1 4" xfId="84"/>
    <cellStyle name="60% - Ênfase2 2" xfId="85"/>
    <cellStyle name="60% - Ênfase2 2 2" xfId="86"/>
    <cellStyle name="60% - Ênfase2 2_05_Impactos_Demais PLs_2013_Dados CNJ de jul-12" xfId="87"/>
    <cellStyle name="60% - Ênfase2 3" xfId="88"/>
    <cellStyle name="60% - Ênfase2 4" xfId="89"/>
    <cellStyle name="60% - Ênfase3 2" xfId="90"/>
    <cellStyle name="60% - Ênfase3 2 2" xfId="91"/>
    <cellStyle name="60% - Ênfase3 2_05_Impactos_Demais PLs_2013_Dados CNJ de jul-12" xfId="92"/>
    <cellStyle name="60% - Ênfase3 3" xfId="93"/>
    <cellStyle name="60% - Ênfase3 4" xfId="94"/>
    <cellStyle name="60% - Ênfase4 2" xfId="95"/>
    <cellStyle name="60% - Ênfase4 2 2" xfId="96"/>
    <cellStyle name="60% - Ênfase4 2_05_Impactos_Demais PLs_2013_Dados CNJ de jul-12" xfId="97"/>
    <cellStyle name="60% - Ênfase4 3" xfId="98"/>
    <cellStyle name="60% - Ênfase4 4" xfId="99"/>
    <cellStyle name="60% - Ênfase5 2" xfId="100"/>
    <cellStyle name="60% - Ênfase5 2 2" xfId="101"/>
    <cellStyle name="60% - Ênfase5 2_05_Impactos_Demais PLs_2013_Dados CNJ de jul-12" xfId="102"/>
    <cellStyle name="60% - Ênfase5 3" xfId="103"/>
    <cellStyle name="60% - Ênfase5 4" xfId="104"/>
    <cellStyle name="60% - Ênfase6 2" xfId="105"/>
    <cellStyle name="60% - Ênfase6 2 2" xfId="106"/>
    <cellStyle name="60% - Ênfase6 2_05_Impactos_Demais PLs_2013_Dados CNJ de jul-12" xfId="107"/>
    <cellStyle name="60% - Ênfase6 3" xfId="108"/>
    <cellStyle name="60% - Ênfase6 4" xfId="109"/>
    <cellStyle name="Accent1" xfId="110"/>
    <cellStyle name="Accent2" xfId="111"/>
    <cellStyle name="Accent3" xfId="112"/>
    <cellStyle name="Accent4" xfId="113"/>
    <cellStyle name="Accent5" xfId="114"/>
    <cellStyle name="Accent6" xfId="115"/>
    <cellStyle name="b0let" xfId="116"/>
    <cellStyle name="Bad" xfId="117"/>
    <cellStyle name="Bol-Data" xfId="118"/>
    <cellStyle name="bolet" xfId="119"/>
    <cellStyle name="Boletim" xfId="120"/>
    <cellStyle name="Bom 2" xfId="121"/>
    <cellStyle name="Bom 2 2" xfId="122"/>
    <cellStyle name="Bom 2_05_Impactos_Demais PLs_2013_Dados CNJ de jul-12" xfId="123"/>
    <cellStyle name="Bom 3" xfId="124"/>
    <cellStyle name="Bom 4" xfId="125"/>
    <cellStyle name="Cabe‡alho 1" xfId="126"/>
    <cellStyle name="Cabe‡alho 2" xfId="127"/>
    <cellStyle name="Cabeçalho 1" xfId="128"/>
    <cellStyle name="Cabeçalho 2" xfId="129"/>
    <cellStyle name="Calculation" xfId="130"/>
    <cellStyle name="Cálculo 2" xfId="131"/>
    <cellStyle name="Cálculo 2 2" xfId="132"/>
    <cellStyle name="Cálculo 2_05_Impactos_Demais PLs_2013_Dados CNJ de jul-12" xfId="133"/>
    <cellStyle name="Cálculo 3" xfId="134"/>
    <cellStyle name="Cálculo 4" xfId="135"/>
    <cellStyle name="Capítulo" xfId="136"/>
    <cellStyle name="Célula de Verificação 2" xfId="137"/>
    <cellStyle name="Célula de Verificação 2 2" xfId="138"/>
    <cellStyle name="Célula de Verificação 2_05_Impactos_Demais PLs_2013_Dados CNJ de jul-12" xfId="139"/>
    <cellStyle name="Célula de Verificação 3" xfId="140"/>
    <cellStyle name="Célula de Verificação 4" xfId="141"/>
    <cellStyle name="Célula Vinculada 2" xfId="142"/>
    <cellStyle name="Célula Vinculada 2 2" xfId="143"/>
    <cellStyle name="Célula Vinculada 2_05_Impactos_Demais PLs_2013_Dados CNJ de jul-12" xfId="144"/>
    <cellStyle name="Célula Vinculada 3" xfId="145"/>
    <cellStyle name="Célula Vinculada 4" xfId="146"/>
    <cellStyle name="Check Cell" xfId="147"/>
    <cellStyle name="Comma" xfId="148"/>
    <cellStyle name="Comma [0]_Auxiliar" xfId="149"/>
    <cellStyle name="Comma 2" xfId="150"/>
    <cellStyle name="Comma 3" xfId="151"/>
    <cellStyle name="Comma_Agenda" xfId="152"/>
    <cellStyle name="Comma0" xfId="153"/>
    <cellStyle name="Currency [0]_Auxiliar" xfId="154"/>
    <cellStyle name="Currency_Auxiliar" xfId="155"/>
    <cellStyle name="Currency0" xfId="156"/>
    <cellStyle name="Data" xfId="157"/>
    <cellStyle name="Date" xfId="158"/>
    <cellStyle name="Decimal 0, derecha" xfId="159"/>
    <cellStyle name="Decimal 2, derecha" xfId="160"/>
    <cellStyle name="Ênfase1 2" xfId="161"/>
    <cellStyle name="Ênfase1 2 2" xfId="162"/>
    <cellStyle name="Ênfase1 2_05_Impactos_Demais PLs_2013_Dados CNJ de jul-12" xfId="163"/>
    <cellStyle name="Ênfase1 3" xfId="164"/>
    <cellStyle name="Ênfase1 4" xfId="165"/>
    <cellStyle name="Ênfase2 2" xfId="166"/>
    <cellStyle name="Ênfase2 2 2" xfId="167"/>
    <cellStyle name="Ênfase2 2_05_Impactos_Demais PLs_2013_Dados CNJ de jul-12" xfId="168"/>
    <cellStyle name="Ênfase2 3" xfId="169"/>
    <cellStyle name="Ênfase2 4" xfId="170"/>
    <cellStyle name="Ênfase3 2" xfId="171"/>
    <cellStyle name="Ênfase3 2 2" xfId="172"/>
    <cellStyle name="Ênfase3 2_05_Impactos_Demais PLs_2013_Dados CNJ de jul-12" xfId="173"/>
    <cellStyle name="Ênfase3 3" xfId="174"/>
    <cellStyle name="Ênfase3 4" xfId="175"/>
    <cellStyle name="Ênfase4 2" xfId="176"/>
    <cellStyle name="Ênfase4 2 2" xfId="177"/>
    <cellStyle name="Ênfase4 2_05_Impactos_Demais PLs_2013_Dados CNJ de jul-12" xfId="178"/>
    <cellStyle name="Ênfase4 3" xfId="179"/>
    <cellStyle name="Ênfase4 4" xfId="180"/>
    <cellStyle name="Ênfase5 2" xfId="181"/>
    <cellStyle name="Ênfase5 2 2" xfId="182"/>
    <cellStyle name="Ênfase5 2_05_Impactos_Demais PLs_2013_Dados CNJ de jul-12" xfId="183"/>
    <cellStyle name="Ênfase5 3" xfId="184"/>
    <cellStyle name="Ênfase5 4" xfId="185"/>
    <cellStyle name="Ênfase6 2" xfId="186"/>
    <cellStyle name="Ênfase6 2 2" xfId="187"/>
    <cellStyle name="Ênfase6 2_05_Impactos_Demais PLs_2013_Dados CNJ de jul-12" xfId="188"/>
    <cellStyle name="Ênfase6 3" xfId="189"/>
    <cellStyle name="Ênfase6 4" xfId="190"/>
    <cellStyle name="Entrada 2" xfId="191"/>
    <cellStyle name="Entrada 2 2" xfId="192"/>
    <cellStyle name="Entrada 2_00_ANEXO V 2015 - VERSÃO INICIAL PLOA_2015" xfId="193"/>
    <cellStyle name="Entrada 3" xfId="194"/>
    <cellStyle name="Entrada 4" xfId="195"/>
    <cellStyle name="Euro" xfId="196"/>
    <cellStyle name="Euro 2" xfId="197"/>
    <cellStyle name="Euro_00_ANEXO V 2015 - VERSÃO INICIAL PLOA_2015" xfId="198"/>
    <cellStyle name="Explanatory Text" xfId="199"/>
    <cellStyle name="Fim" xfId="200"/>
    <cellStyle name="Fixed" xfId="201"/>
    <cellStyle name="Fixo" xfId="202"/>
    <cellStyle name="Fonte" xfId="203"/>
    <cellStyle name="Good" xfId="204"/>
    <cellStyle name="Heading 1" xfId="205"/>
    <cellStyle name="Heading 2" xfId="206"/>
    <cellStyle name="Heading 3" xfId="207"/>
    <cellStyle name="Heading 4" xfId="208"/>
    <cellStyle name="Hiperlink" xfId="386" builtinId="8"/>
    <cellStyle name="Incorreto 2" xfId="209"/>
    <cellStyle name="Incorreto 2 2" xfId="210"/>
    <cellStyle name="Incorreto 2_05_Impactos_Demais PLs_2013_Dados CNJ de jul-12" xfId="211"/>
    <cellStyle name="Incorreto 3" xfId="212"/>
    <cellStyle name="Incorreto 4" xfId="213"/>
    <cellStyle name="Indefinido" xfId="214"/>
    <cellStyle name="Input" xfId="215"/>
    <cellStyle name="Jr_Normal" xfId="216"/>
    <cellStyle name="Leg_It_1" xfId="217"/>
    <cellStyle name="Linea horizontal" xfId="218"/>
    <cellStyle name="Linked Cell" xfId="219"/>
    <cellStyle name="Millares_deuhist99" xfId="220"/>
    <cellStyle name="Moeda 2" xfId="221"/>
    <cellStyle name="Moeda 3" xfId="384"/>
    <cellStyle name="Moeda0" xfId="222"/>
    <cellStyle name="Neutra 2" xfId="223"/>
    <cellStyle name="Neutra 2 2" xfId="224"/>
    <cellStyle name="Neutra 2_05_Impactos_Demais PLs_2013_Dados CNJ de jul-12" xfId="225"/>
    <cellStyle name="Neutra 3" xfId="226"/>
    <cellStyle name="Neutra 4" xfId="227"/>
    <cellStyle name="Neutral" xfId="228"/>
    <cellStyle name="Normal" xfId="0" builtinId="0"/>
    <cellStyle name="Normal 10" xfId="229"/>
    <cellStyle name="Normal 11" xfId="230"/>
    <cellStyle name="Normal 12" xfId="231"/>
    <cellStyle name="Normal 13" xfId="232"/>
    <cellStyle name="Normal 14" xfId="233"/>
    <cellStyle name="Normal 15" xfId="1"/>
    <cellStyle name="Normal 2" xfId="234"/>
    <cellStyle name="Normal 2 2" xfId="235"/>
    <cellStyle name="Normal 2 3" xfId="236"/>
    <cellStyle name="Normal 2 3 2" xfId="237"/>
    <cellStyle name="Normal 2 3_00_Decisão Anexo V 2015_MEMORIAL_Oficial SOF" xfId="238"/>
    <cellStyle name="Normal 2 4" xfId="239"/>
    <cellStyle name="Normal 2 5" xfId="240"/>
    <cellStyle name="Normal 2 6" xfId="241"/>
    <cellStyle name="Normal 2 7" xfId="242"/>
    <cellStyle name="Normal 2_00_Decisão Anexo V 2015_MEMORIAL_Oficial SOF" xfId="243"/>
    <cellStyle name="Normal 3" xfId="244"/>
    <cellStyle name="Normal 3 2" xfId="245"/>
    <cellStyle name="Normal 3_05_Impactos_Demais PLs_2013_Dados CNJ de jul-12" xfId="246"/>
    <cellStyle name="Normal 4" xfId="247"/>
    <cellStyle name="Normal 5" xfId="248"/>
    <cellStyle name="Normal 6" xfId="249"/>
    <cellStyle name="Normal 7" xfId="250"/>
    <cellStyle name="Normal 8" xfId="251"/>
    <cellStyle name="Normal 9" xfId="252"/>
    <cellStyle name="Nota 2" xfId="253"/>
    <cellStyle name="Nota 2 2" xfId="254"/>
    <cellStyle name="Nota 2_00_Decisão Anexo V 2015_MEMORIAL_Oficial SOF" xfId="255"/>
    <cellStyle name="Nota 3" xfId="256"/>
    <cellStyle name="Nota 4" xfId="257"/>
    <cellStyle name="Note" xfId="258"/>
    <cellStyle name="Output" xfId="259"/>
    <cellStyle name="Percent_Agenda" xfId="260"/>
    <cellStyle name="Percentual" xfId="261"/>
    <cellStyle name="Ponto" xfId="262"/>
    <cellStyle name="Porcentagem 10" xfId="263"/>
    <cellStyle name="Porcentagem 11" xfId="383"/>
    <cellStyle name="Porcentagem 2" xfId="264"/>
    <cellStyle name="Porcentagem 2 2" xfId="265"/>
    <cellStyle name="Porcentagem 2 3" xfId="266"/>
    <cellStyle name="Porcentagem 2_FCDF 2014_2ª Versão" xfId="267"/>
    <cellStyle name="Porcentagem 3" xfId="268"/>
    <cellStyle name="Porcentagem 4" xfId="269"/>
    <cellStyle name="Porcentagem 5" xfId="270"/>
    <cellStyle name="Porcentagem 6" xfId="271"/>
    <cellStyle name="Porcentagem 7" xfId="272"/>
    <cellStyle name="Porcentagem 8" xfId="273"/>
    <cellStyle name="Porcentagem 9" xfId="274"/>
    <cellStyle name="rodape" xfId="275"/>
    <cellStyle name="Saída 2" xfId="276"/>
    <cellStyle name="Saída 2 2" xfId="277"/>
    <cellStyle name="Saída 2_05_Impactos_Demais PLs_2013_Dados CNJ de jul-12" xfId="278"/>
    <cellStyle name="Saída 3" xfId="279"/>
    <cellStyle name="Saída 4" xfId="280"/>
    <cellStyle name="Sep. milhar [0]" xfId="281"/>
    <cellStyle name="Sep. milhar [2]" xfId="282"/>
    <cellStyle name="Separador de m" xfId="283"/>
    <cellStyle name="Separador de milhares 10" xfId="284"/>
    <cellStyle name="Separador de milhares 2" xfId="285"/>
    <cellStyle name="Separador de milhares 2 2" xfId="286"/>
    <cellStyle name="Separador de milhares 2 2 3" xfId="287"/>
    <cellStyle name="Separador de milhares 2 2 6" xfId="288"/>
    <cellStyle name="Separador de milhares 2 2_00_Decisão Anexo V 2015_MEMORIAL_Oficial SOF" xfId="289"/>
    <cellStyle name="Separador de milhares 2 3" xfId="290"/>
    <cellStyle name="Separador de milhares 2 3 2" xfId="291"/>
    <cellStyle name="Separador de milhares 2 3 2 2" xfId="292"/>
    <cellStyle name="Separador de milhares 2 3 2 2 2" xfId="293"/>
    <cellStyle name="Separador de milhares 2 3 2 2_00_Decisão Anexo V 2015_MEMORIAL_Oficial SOF" xfId="294"/>
    <cellStyle name="Separador de milhares 2 3 2_00_Decisão Anexo V 2015_MEMORIAL_Oficial SOF" xfId="295"/>
    <cellStyle name="Separador de milhares 2 3 3" xfId="296"/>
    <cellStyle name="Separador de milhares 2 3_00_Decisão Anexo V 2015_MEMORIAL_Oficial SOF" xfId="297"/>
    <cellStyle name="Separador de milhares 2 4" xfId="298"/>
    <cellStyle name="Separador de milhares 2 5" xfId="299"/>
    <cellStyle name="Separador de milhares 2 5 2" xfId="300"/>
    <cellStyle name="Separador de milhares 2 5_00_Decisão Anexo V 2015_MEMORIAL_Oficial SOF" xfId="301"/>
    <cellStyle name="Separador de milhares 2_00_Decisão Anexo V 2015_MEMORIAL_Oficial SOF" xfId="302"/>
    <cellStyle name="Separador de milhares 3" xfId="303"/>
    <cellStyle name="Separador de milhares 3 2" xfId="304"/>
    <cellStyle name="Separador de milhares 3 3" xfId="305"/>
    <cellStyle name="Separador de milhares 3_00_Decisão Anexo V 2015_MEMORIAL_Oficial SOF" xfId="306"/>
    <cellStyle name="Separador de milhares 4" xfId="307"/>
    <cellStyle name="Separador de milhares 5" xfId="308"/>
    <cellStyle name="Separador de milhares 6" xfId="309"/>
    <cellStyle name="Separador de milhares 7" xfId="310"/>
    <cellStyle name="Separador de milhares 8" xfId="311"/>
    <cellStyle name="Separador de milhares 9" xfId="312"/>
    <cellStyle name="TableStyleLight1" xfId="313"/>
    <cellStyle name="TableStyleLight1 2" xfId="314"/>
    <cellStyle name="TableStyleLight1 3" xfId="315"/>
    <cellStyle name="TableStyleLight1 5" xfId="316"/>
    <cellStyle name="TableStyleLight1_00_Decisão Anexo V 2015_MEMORIAL_Oficial SOF" xfId="317"/>
    <cellStyle name="Texto de Aviso 2" xfId="318"/>
    <cellStyle name="Texto de Aviso 2 2" xfId="319"/>
    <cellStyle name="Texto de Aviso 2_05_Impactos_Demais PLs_2013_Dados CNJ de jul-12" xfId="320"/>
    <cellStyle name="Texto de Aviso 3" xfId="321"/>
    <cellStyle name="Texto de Aviso 4" xfId="322"/>
    <cellStyle name="Texto Explicativo 2" xfId="323"/>
    <cellStyle name="Texto Explicativo 2 2" xfId="324"/>
    <cellStyle name="Texto Explicativo 2_05_Impactos_Demais PLs_2013_Dados CNJ de jul-12" xfId="325"/>
    <cellStyle name="Texto Explicativo 3" xfId="326"/>
    <cellStyle name="Texto Explicativo 4" xfId="327"/>
    <cellStyle name="Texto, derecha" xfId="328"/>
    <cellStyle name="Texto, izquierda" xfId="329"/>
    <cellStyle name="Title" xfId="330"/>
    <cellStyle name="Titulo" xfId="331"/>
    <cellStyle name="Título 1 1" xfId="332"/>
    <cellStyle name="Título 1 2" xfId="333"/>
    <cellStyle name="Título 1 2 2" xfId="334"/>
    <cellStyle name="Título 1 2_05_Impactos_Demais PLs_2013_Dados CNJ de jul-12" xfId="335"/>
    <cellStyle name="Título 1 3" xfId="336"/>
    <cellStyle name="Título 1 4" xfId="337"/>
    <cellStyle name="Título 10" xfId="338"/>
    <cellStyle name="Título 11" xfId="339"/>
    <cellStyle name="Título 2 2" xfId="340"/>
    <cellStyle name="Título 2 2 2" xfId="341"/>
    <cellStyle name="Título 2 2_05_Impactos_Demais PLs_2013_Dados CNJ de jul-12" xfId="342"/>
    <cellStyle name="Título 2 3" xfId="343"/>
    <cellStyle name="Título 2 4" xfId="344"/>
    <cellStyle name="Título 3 2" xfId="345"/>
    <cellStyle name="Título 3 2 2" xfId="346"/>
    <cellStyle name="Título 3 2_05_Impactos_Demais PLs_2013_Dados CNJ de jul-12" xfId="347"/>
    <cellStyle name="Título 3 3" xfId="348"/>
    <cellStyle name="Título 3 4" xfId="349"/>
    <cellStyle name="Título 4 2" xfId="350"/>
    <cellStyle name="Título 4 2 2" xfId="351"/>
    <cellStyle name="Título 4 2_05_Impactos_Demais PLs_2013_Dados CNJ de jul-12" xfId="352"/>
    <cellStyle name="Título 4 3" xfId="353"/>
    <cellStyle name="Título 4 4" xfId="354"/>
    <cellStyle name="Título 5" xfId="355"/>
    <cellStyle name="Título 5 2" xfId="356"/>
    <cellStyle name="Título 5 3" xfId="357"/>
    <cellStyle name="Título 5_05_Impactos_Demais PLs_2013_Dados CNJ de jul-12" xfId="358"/>
    <cellStyle name="Título 6" xfId="359"/>
    <cellStyle name="Título 6 2" xfId="360"/>
    <cellStyle name="Título 6_34" xfId="361"/>
    <cellStyle name="Título 7" xfId="362"/>
    <cellStyle name="Título 8" xfId="363"/>
    <cellStyle name="Título 9" xfId="364"/>
    <cellStyle name="Titulo_00_Equalização ASMED_SOF" xfId="365"/>
    <cellStyle name="Titulo1" xfId="366"/>
    <cellStyle name="Titulo2" xfId="367"/>
    <cellStyle name="Total 2" xfId="368"/>
    <cellStyle name="Total 2 2" xfId="369"/>
    <cellStyle name="Total 2_05_Impactos_Demais PLs_2013_Dados CNJ de jul-12" xfId="370"/>
    <cellStyle name="Total 3" xfId="371"/>
    <cellStyle name="Total 4" xfId="372"/>
    <cellStyle name="V¡rgula" xfId="373"/>
    <cellStyle name="V¡rgula0" xfId="374"/>
    <cellStyle name="Vírgul - Estilo1" xfId="375"/>
    <cellStyle name="Vírgula" xfId="385" builtinId="3"/>
    <cellStyle name="Vírgula 2" xfId="376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uege@tjac.jus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A26" sqref="A26:I26"/>
    </sheetView>
  </sheetViews>
  <sheetFormatPr defaultRowHeight="15"/>
  <cols>
    <col min="1" max="1" width="12" customWidth="1"/>
    <col min="2" max="2" width="45.5703125" customWidth="1"/>
    <col min="3" max="3" width="14.42578125" customWidth="1"/>
    <col min="4" max="4" width="12.85546875" customWidth="1"/>
    <col min="5" max="5" width="12.28515625" customWidth="1"/>
    <col min="6" max="6" width="11.28515625" customWidth="1"/>
    <col min="7" max="7" width="10.85546875" customWidth="1"/>
    <col min="8" max="8" width="22.85546875" customWidth="1"/>
    <col min="9" max="9" width="20" customWidth="1"/>
  </cols>
  <sheetData>
    <row r="1" spans="1:9" ht="15.7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>
      <c r="A2" s="13" t="s">
        <v>25</v>
      </c>
      <c r="B2" s="13"/>
      <c r="C2" s="13"/>
      <c r="D2" s="13"/>
      <c r="E2" s="13"/>
      <c r="F2" s="13"/>
      <c r="G2" s="13"/>
      <c r="H2" s="13"/>
      <c r="I2" s="13"/>
    </row>
    <row r="3" spans="1:9">
      <c r="A3" s="14" t="s">
        <v>24</v>
      </c>
      <c r="B3" s="14"/>
      <c r="C3" s="14"/>
      <c r="D3" s="14"/>
      <c r="E3" s="14"/>
      <c r="F3" s="14"/>
      <c r="G3" s="14"/>
      <c r="H3" s="14"/>
      <c r="I3" s="14"/>
    </row>
    <row r="4" spans="1:9" ht="11.25" customHeight="1">
      <c r="A4" s="6" t="s">
        <v>32</v>
      </c>
      <c r="C4" s="8"/>
      <c r="D4" s="8"/>
      <c r="E4" s="8"/>
      <c r="F4" s="8"/>
      <c r="G4" s="8"/>
      <c r="H4" s="8"/>
      <c r="I4" s="8"/>
    </row>
    <row r="5" spans="1:9">
      <c r="A5" s="16" t="s">
        <v>1</v>
      </c>
      <c r="B5" s="16"/>
      <c r="C5" s="16"/>
      <c r="D5" s="16"/>
      <c r="E5" s="16"/>
      <c r="F5" s="16"/>
      <c r="G5" s="16"/>
      <c r="H5" s="16"/>
      <c r="I5" s="16"/>
    </row>
    <row r="6" spans="1:9">
      <c r="A6" s="4" t="s">
        <v>2</v>
      </c>
      <c r="B6" s="5"/>
      <c r="C6" s="5"/>
      <c r="D6" s="5"/>
      <c r="E6" s="5"/>
      <c r="F6" s="5"/>
      <c r="G6" s="5"/>
      <c r="H6" s="5"/>
      <c r="I6" s="5"/>
    </row>
    <row r="7" spans="1:9">
      <c r="A7" s="17" t="s">
        <v>3</v>
      </c>
      <c r="B7" s="17"/>
      <c r="C7" s="18" t="s">
        <v>4</v>
      </c>
      <c r="D7" s="19"/>
      <c r="E7" s="19"/>
      <c r="F7" s="19"/>
      <c r="G7" s="19"/>
      <c r="H7" s="19"/>
      <c r="I7" s="20"/>
    </row>
    <row r="8" spans="1:9" ht="23.45" customHeight="1">
      <c r="A8" s="17"/>
      <c r="B8" s="17"/>
      <c r="C8" s="18" t="s">
        <v>5</v>
      </c>
      <c r="D8" s="19" t="s">
        <v>6</v>
      </c>
      <c r="E8" s="19" t="s">
        <v>7</v>
      </c>
      <c r="F8" s="19" t="s">
        <v>8</v>
      </c>
      <c r="G8" s="19" t="s">
        <v>28</v>
      </c>
      <c r="H8" s="19"/>
      <c r="I8" s="20"/>
    </row>
    <row r="9" spans="1:9">
      <c r="A9" s="21" t="s">
        <v>9</v>
      </c>
      <c r="B9" s="21" t="s">
        <v>10</v>
      </c>
      <c r="C9" s="18"/>
      <c r="D9" s="19"/>
      <c r="E9" s="19"/>
      <c r="F9" s="19"/>
      <c r="G9" s="22" t="s">
        <v>11</v>
      </c>
      <c r="H9" s="22" t="s">
        <v>12</v>
      </c>
      <c r="I9" s="23" t="s">
        <v>13</v>
      </c>
    </row>
    <row r="10" spans="1:9">
      <c r="A10" s="24"/>
      <c r="B10" s="25" t="s">
        <v>14</v>
      </c>
      <c r="C10" s="26">
        <v>1443</v>
      </c>
      <c r="D10" s="27">
        <v>0</v>
      </c>
      <c r="E10" s="27">
        <v>0</v>
      </c>
      <c r="F10" s="27">
        <v>0</v>
      </c>
      <c r="G10" s="28">
        <v>126</v>
      </c>
      <c r="H10" s="28">
        <v>36</v>
      </c>
      <c r="I10" s="29">
        <f>G10+H10</f>
        <v>162</v>
      </c>
    </row>
    <row r="11" spans="1:9">
      <c r="A11" s="30" t="s">
        <v>13</v>
      </c>
      <c r="B11" s="31"/>
      <c r="C11" s="32">
        <f>SUM(C10)</f>
        <v>1443</v>
      </c>
      <c r="D11" s="33">
        <v>0</v>
      </c>
      <c r="E11" s="33">
        <v>0</v>
      </c>
      <c r="F11" s="33">
        <v>0</v>
      </c>
      <c r="G11" s="32">
        <f>SUM(G10)</f>
        <v>126</v>
      </c>
      <c r="H11" s="32">
        <f>SUM(H10)</f>
        <v>36</v>
      </c>
      <c r="I11" s="32">
        <f>SUM(I10)</f>
        <v>162</v>
      </c>
    </row>
    <row r="12" spans="1:9">
      <c r="A12" s="34"/>
      <c r="B12" s="34"/>
      <c r="C12" s="34"/>
      <c r="D12" s="34"/>
      <c r="E12" s="34"/>
      <c r="F12" s="34"/>
      <c r="G12" s="34"/>
      <c r="H12" s="34"/>
      <c r="I12" s="34"/>
    </row>
    <row r="13" spans="1:9">
      <c r="A13" s="35" t="s">
        <v>27</v>
      </c>
      <c r="B13" s="35"/>
      <c r="C13" s="35"/>
      <c r="D13" s="35"/>
      <c r="E13" s="35"/>
      <c r="F13" s="35"/>
      <c r="G13" s="35"/>
      <c r="H13" s="35"/>
      <c r="I13" s="35"/>
    </row>
    <row r="14" spans="1:9" ht="36">
      <c r="A14" s="17" t="s">
        <v>15</v>
      </c>
      <c r="B14" s="17"/>
      <c r="C14" s="36" t="s">
        <v>16</v>
      </c>
      <c r="D14" s="19" t="s">
        <v>17</v>
      </c>
      <c r="E14" s="19"/>
      <c r="F14" s="19"/>
      <c r="G14" s="19"/>
      <c r="H14" s="19"/>
      <c r="I14" s="20"/>
    </row>
    <row r="15" spans="1:9">
      <c r="A15" s="37" t="s">
        <v>18</v>
      </c>
      <c r="B15" s="37"/>
      <c r="C15" s="38">
        <v>400</v>
      </c>
      <c r="D15" s="39" t="s">
        <v>19</v>
      </c>
      <c r="E15" s="40"/>
      <c r="F15" s="40"/>
      <c r="G15" s="40"/>
      <c r="H15" s="40"/>
      <c r="I15" s="40"/>
    </row>
    <row r="16" spans="1:9">
      <c r="A16" s="41" t="s">
        <v>20</v>
      </c>
      <c r="B16" s="41"/>
      <c r="C16" s="42" t="s">
        <v>26</v>
      </c>
      <c r="D16" s="43" t="s">
        <v>21</v>
      </c>
      <c r="E16" s="43"/>
      <c r="F16" s="43"/>
      <c r="G16" s="43"/>
      <c r="H16" s="43"/>
      <c r="I16" s="44"/>
    </row>
    <row r="17" spans="1:9">
      <c r="A17" s="37" t="s">
        <v>22</v>
      </c>
      <c r="B17" s="37"/>
      <c r="C17" s="45" t="s">
        <v>26</v>
      </c>
      <c r="D17" s="46" t="s">
        <v>21</v>
      </c>
      <c r="E17" s="46"/>
      <c r="F17" s="46"/>
      <c r="G17" s="46"/>
      <c r="H17" s="46"/>
      <c r="I17" s="47"/>
    </row>
    <row r="18" spans="1:9">
      <c r="A18" s="41" t="s">
        <v>23</v>
      </c>
      <c r="B18" s="41"/>
      <c r="C18" s="42" t="s">
        <v>26</v>
      </c>
      <c r="D18" s="43" t="s">
        <v>21</v>
      </c>
      <c r="E18" s="43"/>
      <c r="F18" s="43"/>
      <c r="G18" s="43"/>
      <c r="H18" s="43"/>
      <c r="I18" s="44"/>
    </row>
    <row r="19" spans="1:9">
      <c r="A19" s="37" t="s">
        <v>29</v>
      </c>
      <c r="B19" s="37"/>
      <c r="C19" s="38">
        <v>520</v>
      </c>
      <c r="D19" s="39" t="s">
        <v>30</v>
      </c>
      <c r="E19" s="40"/>
      <c r="F19" s="40"/>
      <c r="G19" s="40"/>
      <c r="H19" s="40"/>
      <c r="I19" s="40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7" t="s">
        <v>31</v>
      </c>
      <c r="B21" s="1"/>
      <c r="C21" s="1"/>
      <c r="D21" s="1"/>
      <c r="E21" s="1"/>
      <c r="F21" s="1"/>
      <c r="G21" s="1"/>
      <c r="H21" s="1"/>
      <c r="I21" s="1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15" t="s">
        <v>33</v>
      </c>
      <c r="B23" s="15"/>
      <c r="C23" s="15"/>
      <c r="D23" s="15"/>
      <c r="E23" s="15"/>
      <c r="F23" s="15"/>
      <c r="G23" s="15"/>
      <c r="H23" s="15"/>
      <c r="I23" s="15"/>
    </row>
    <row r="24" spans="1:9">
      <c r="A24" s="48" t="s">
        <v>34</v>
      </c>
      <c r="B24" s="9"/>
      <c r="C24" s="9"/>
      <c r="D24" s="9"/>
      <c r="E24" s="9"/>
      <c r="F24" s="9"/>
      <c r="G24" s="9"/>
      <c r="H24" s="9"/>
      <c r="I24" s="9"/>
    </row>
    <row r="25" spans="1:9">
      <c r="A25" s="11" t="s">
        <v>35</v>
      </c>
      <c r="B25" s="11"/>
      <c r="C25" s="11"/>
      <c r="D25" s="11"/>
      <c r="E25" s="11"/>
      <c r="F25" s="11"/>
      <c r="G25" s="11"/>
      <c r="H25" s="11"/>
      <c r="I25" s="11"/>
    </row>
    <row r="26" spans="1:9">
      <c r="A26" s="10"/>
      <c r="B26" s="10"/>
      <c r="C26" s="10"/>
      <c r="D26" s="10"/>
      <c r="E26" s="10"/>
      <c r="F26" s="10"/>
      <c r="G26" s="10"/>
      <c r="H26" s="10"/>
      <c r="I26" s="10"/>
    </row>
  </sheetData>
  <mergeCells count="31">
    <mergeCell ref="A11:B11"/>
    <mergeCell ref="A12:I12"/>
    <mergeCell ref="A13:I13"/>
    <mergeCell ref="A7:B8"/>
    <mergeCell ref="C7:I7"/>
    <mergeCell ref="C8:C9"/>
    <mergeCell ref="D8:D9"/>
    <mergeCell ref="E8:E9"/>
    <mergeCell ref="F8:F9"/>
    <mergeCell ref="G8:I8"/>
    <mergeCell ref="D17:I17"/>
    <mergeCell ref="A14:B14"/>
    <mergeCell ref="D14:I14"/>
    <mergeCell ref="A15:B15"/>
    <mergeCell ref="D15:I15"/>
    <mergeCell ref="C4:I4"/>
    <mergeCell ref="A24:I24"/>
    <mergeCell ref="A26:I26"/>
    <mergeCell ref="A25:I25"/>
    <mergeCell ref="A1:I1"/>
    <mergeCell ref="A2:I2"/>
    <mergeCell ref="A3:I3"/>
    <mergeCell ref="A23:I23"/>
    <mergeCell ref="A5:I5"/>
    <mergeCell ref="A18:B18"/>
    <mergeCell ref="D18:I18"/>
    <mergeCell ref="A19:B19"/>
    <mergeCell ref="D19:I19"/>
    <mergeCell ref="A16:B16"/>
    <mergeCell ref="D16:I16"/>
    <mergeCell ref="A17:B17"/>
  </mergeCells>
  <hyperlinks>
    <hyperlink ref="A24" r:id="rId1"/>
  </hyperlinks>
  <pageMargins left="0.511811024" right="0.511811024" top="0.78740157499999996" bottom="0.78740157499999996" header="0.31496062000000002" footer="0.31496062000000002"/>
  <pageSetup paperSize="9" scale="8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Lopes de Almeida</dc:creator>
  <cp:lastModifiedBy>Julio César da Silva Gomes</cp:lastModifiedBy>
  <cp:lastPrinted>2018-07-13T22:26:24Z</cp:lastPrinted>
  <dcterms:created xsi:type="dcterms:W3CDTF">2018-06-29T15:51:15Z</dcterms:created>
  <dcterms:modified xsi:type="dcterms:W3CDTF">2019-06-17T15:07:43Z</dcterms:modified>
</cp:coreProperties>
</file>