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c" sheetId="1" r:id="rId1"/>
  </sheets>
  <definedNames>
    <definedName name="_xlnm.Print_Area" localSheetId="0">'ANEXO IV-c'!$B$1:$L$26</definedName>
  </definedNames>
  <calcPr calcId="145621"/>
</workbook>
</file>

<file path=xl/calcChain.xml><?xml version="1.0" encoding="utf-8"?>
<calcChain xmlns="http://schemas.openxmlformats.org/spreadsheetml/2006/main">
  <c r="L16" i="1" l="1"/>
  <c r="L17" i="1" l="1"/>
  <c r="J25" i="1" l="1"/>
  <c r="K25" i="1" l="1"/>
  <c r="C19" i="1" l="1"/>
  <c r="D19" i="1"/>
  <c r="E19" i="1"/>
  <c r="F19" i="1"/>
  <c r="G19" i="1"/>
  <c r="H19" i="1"/>
  <c r="I19" i="1"/>
  <c r="J19" i="1"/>
  <c r="K19" i="1"/>
  <c r="L14" i="1"/>
  <c r="L13" i="1"/>
  <c r="L12" i="1"/>
  <c r="I25" i="1" l="1"/>
  <c r="H25" i="1"/>
  <c r="G25" i="1"/>
  <c r="F25" i="1"/>
  <c r="E25" i="1"/>
  <c r="D25" i="1"/>
  <c r="C25" i="1"/>
  <c r="L25" i="1" s="1"/>
  <c r="L24" i="1"/>
  <c r="L23" i="1"/>
  <c r="L22" i="1"/>
  <c r="L21" i="1"/>
  <c r="K26" i="1"/>
  <c r="J26" i="1"/>
  <c r="I26" i="1"/>
  <c r="H26" i="1"/>
  <c r="G26" i="1"/>
  <c r="F26" i="1"/>
  <c r="E26" i="1"/>
  <c r="D26" i="1"/>
  <c r="L18" i="1"/>
  <c r="L15" i="1"/>
  <c r="C26" i="1" l="1"/>
  <c r="L19" i="1"/>
  <c r="L26" i="1" s="1"/>
</calcChain>
</file>

<file path=xl/sharedStrings.xml><?xml version="1.0" encoding="utf-8"?>
<sst xmlns="http://schemas.openxmlformats.org/spreadsheetml/2006/main" count="38" uniqueCount="35">
  <si>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</si>
  <si>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</si>
  <si>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</si>
  <si>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</si>
  <si>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</si>
  <si>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</si>
  <si>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</si>
  <si>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</si>
  <si>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</si>
  <si>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</si>
  <si>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</si>
  <si>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</si>
  <si>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</si>
  <si>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</si>
  <si>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</si>
  <si>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</si>
  <si>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</si>
  <si>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</si>
  <si>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</si>
  <si>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</si>
  <si>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</si>
  <si>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</si>
  <si>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Total cargos</t>
  </si>
  <si>
    <t xml:space="preserve">Funções de Confiança </t>
  </si>
  <si>
    <t>FC-04</t>
  </si>
  <si>
    <t xml:space="preserve">FC-03 </t>
  </si>
  <si>
    <t>FC-02</t>
  </si>
  <si>
    <t>FC-01</t>
  </si>
  <si>
    <t>Total funções</t>
  </si>
  <si>
    <t>CJ-07</t>
  </si>
  <si>
    <t>CJ-06</t>
  </si>
  <si>
    <t>CJ-05</t>
  </si>
  <si>
    <t>CJ-01</t>
  </si>
  <si>
    <t>TRIBUNAL DE JUSTIÇA DO ESTADO DO ACRE</t>
  </si>
  <si>
    <t>NÚCLEO DE ESTATÍSTICA - NUEGE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</si>
</sst>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5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6" applyNumberFormat="0" applyAlignment="0" applyProtection="0"/>
    <xf numFmtId="0" fontId="20" fillId="8" borderId="6" applyNumberFormat="0" applyAlignment="0" applyProtection="0"/>
    <xf numFmtId="0" fontId="20" fillId="8" borderId="6" applyNumberFormat="0" applyAlignment="0" applyProtection="0"/>
    <xf numFmtId="0" fontId="21" fillId="8" borderId="6"/>
    <xf numFmtId="0" fontId="20" fillId="8" borderId="6" applyNumberFormat="0" applyAlignment="0" applyProtection="0"/>
    <xf numFmtId="0" fontId="20" fillId="8" borderId="6" applyNumberFormat="0" applyAlignment="0" applyProtection="0"/>
    <xf numFmtId="0" fontId="22" fillId="0" borderId="0">
      <alignment vertical="center"/>
    </xf>
    <xf numFmtId="0" fontId="23" fillId="21" borderId="7" applyNumberFormat="0" applyAlignment="0" applyProtection="0"/>
    <xf numFmtId="0" fontId="23" fillId="21" borderId="7" applyNumberFormat="0" applyAlignment="0" applyProtection="0"/>
    <xf numFmtId="0" fontId="24" fillId="21" borderId="7"/>
    <xf numFmtId="0" fontId="23" fillId="21" borderId="7" applyNumberFormat="0" applyAlignment="0" applyProtection="0"/>
    <xf numFmtId="0" fontId="23" fillId="21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1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41" fillId="8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0" fontId="58" fillId="24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/>
    </xf>
    <xf numFmtId="3" fontId="2" fillId="25" borderId="1" xfId="0" applyNumberFormat="1" applyFont="1" applyFill="1" applyBorder="1" applyAlignment="1">
      <alignment horizontal="right"/>
    </xf>
    <xf numFmtId="0" fontId="58" fillId="24" borderId="1" xfId="0" applyFont="1" applyFill="1" applyBorder="1" applyAlignment="1">
      <alignment horizontal="center"/>
    </xf>
    <xf numFmtId="3" fontId="58" fillId="24" borderId="1" xfId="0" applyNumberFormat="1" applyFont="1" applyFill="1" applyBorder="1" applyAlignment="1">
      <alignment horizontal="right"/>
    </xf>
    <xf numFmtId="14" fontId="2" fillId="0" borderId="0" xfId="0" applyNumberFormat="1" applyFont="1"/>
    <xf numFmtId="0" fontId="0" fillId="26" borderId="0" xfId="0" applyFill="1"/>
    <xf numFmtId="0" fontId="4" fillId="26" borderId="0" xfId="0" applyFont="1" applyFill="1" applyAlignment="1">
      <alignment wrapText="1"/>
    </xf>
    <xf numFmtId="3" fontId="2" fillId="26" borderId="1" xfId="0" applyNumberFormat="1" applyFont="1" applyFill="1" applyBorder="1" applyAlignment="1">
      <alignment horizontal="right"/>
    </xf>
    <xf numFmtId="0" fontId="3" fillId="25" borderId="2" xfId="0" applyFont="1" applyFill="1" applyBorder="1" applyAlignment="1">
      <alignment horizontal="left" vertical="center" wrapText="1"/>
    </xf>
    <xf numFmtId="0" fontId="3" fillId="25" borderId="3" xfId="0" applyFont="1" applyFill="1" applyBorder="1" applyAlignment="1">
      <alignment horizontal="left" vertical="center" wrapText="1"/>
    </xf>
    <xf numFmtId="0" fontId="3" fillId="25" borderId="4" xfId="0" applyFont="1" applyFill="1" applyBorder="1" applyAlignment="1">
      <alignment horizontal="left" vertical="center" wrapText="1"/>
    </xf>
    <xf numFmtId="0" fontId="3" fillId="25" borderId="2" xfId="0" applyFont="1" applyFill="1" applyBorder="1" applyAlignment="1">
      <alignment horizontal="left"/>
    </xf>
    <xf numFmtId="0" fontId="3" fillId="25" borderId="3" xfId="0" applyFont="1" applyFill="1" applyBorder="1" applyAlignment="1">
      <alignment horizontal="left"/>
    </xf>
    <xf numFmtId="0" fontId="3" fillId="25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58" fillId="24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showGridLines="0" tabSelected="1" zoomScale="115" zoomScaleNormal="115" workbookViewId="0">
      <selection activeCell="B1" sqref="B1:L2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1</v>
      </c>
      <c r="C2" s="3" t="s">
        <v>33</v>
      </c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2</v>
      </c>
      <c r="C3" s="2" t="s">
        <v>34</v>
      </c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</v>
      </c>
      <c r="C4" s="13">
        <v>43616</v>
      </c>
      <c r="D4" s="2"/>
      <c r="E4" s="2"/>
      <c r="F4" s="2"/>
      <c r="G4" s="2"/>
      <c r="H4" s="2"/>
      <c r="I4" s="2"/>
      <c r="J4" s="2"/>
      <c r="K4" s="2"/>
      <c r="L4" s="2"/>
    </row>
    <row r="5" spans="2:13">
      <c r="B5" s="23" t="s">
        <v>4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3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4" t="s">
        <v>6</v>
      </c>
      <c r="C8" s="24" t="s">
        <v>7</v>
      </c>
      <c r="D8" s="24"/>
      <c r="E8" s="24"/>
      <c r="F8" s="24"/>
      <c r="G8" s="24"/>
      <c r="H8" s="24"/>
      <c r="I8" s="24"/>
      <c r="J8" s="24" t="s">
        <v>8</v>
      </c>
      <c r="K8" s="24" t="s">
        <v>9</v>
      </c>
      <c r="L8" s="24" t="s">
        <v>10</v>
      </c>
      <c r="M8" s="4"/>
    </row>
    <row r="9" spans="2:13">
      <c r="B9" s="24"/>
      <c r="C9" s="24" t="s">
        <v>11</v>
      </c>
      <c r="D9" s="24"/>
      <c r="E9" s="24"/>
      <c r="F9" s="24"/>
      <c r="G9" s="24" t="s">
        <v>12</v>
      </c>
      <c r="H9" s="24"/>
      <c r="I9" s="24"/>
      <c r="J9" s="24"/>
      <c r="K9" s="24"/>
      <c r="L9" s="24"/>
      <c r="M9" s="4"/>
    </row>
    <row r="10" spans="2:13" ht="63" customHeight="1">
      <c r="B10" s="24"/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15</v>
      </c>
      <c r="I10" s="8" t="s">
        <v>16</v>
      </c>
      <c r="J10" s="24"/>
      <c r="K10" s="24"/>
      <c r="L10" s="24"/>
      <c r="M10" s="4"/>
    </row>
    <row r="11" spans="2:13" ht="20.100000000000001" customHeight="1">
      <c r="B11" s="17" t="s">
        <v>18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4"/>
    </row>
    <row r="12" spans="2:13" ht="12.95" customHeight="1">
      <c r="B12" s="5" t="s">
        <v>29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  <c r="I12" s="6">
        <v>0</v>
      </c>
      <c r="J12" s="16">
        <v>9</v>
      </c>
      <c r="K12" s="6">
        <v>0</v>
      </c>
      <c r="L12" s="6">
        <f t="shared" ref="L12:L18" si="0">C12+D12+E12+F12+G12+H12+I12+J12+K12</f>
        <v>10</v>
      </c>
      <c r="M12" s="4"/>
    </row>
    <row r="13" spans="2:13" ht="12.95" customHeight="1">
      <c r="B13" s="9" t="s">
        <v>30</v>
      </c>
      <c r="C13" s="10">
        <v>0</v>
      </c>
      <c r="D13" s="10">
        <v>0</v>
      </c>
      <c r="E13" s="10">
        <v>1</v>
      </c>
      <c r="F13" s="10">
        <v>0</v>
      </c>
      <c r="G13" s="10">
        <v>0</v>
      </c>
      <c r="H13" s="10">
        <v>0</v>
      </c>
      <c r="I13" s="10">
        <v>0</v>
      </c>
      <c r="J13" s="10">
        <v>9</v>
      </c>
      <c r="K13" s="10">
        <v>0</v>
      </c>
      <c r="L13" s="10">
        <f t="shared" si="0"/>
        <v>10</v>
      </c>
      <c r="M13" s="14"/>
    </row>
    <row r="14" spans="2:13" ht="12.95" customHeight="1">
      <c r="B14" s="5" t="s">
        <v>31</v>
      </c>
      <c r="C14" s="16">
        <v>55</v>
      </c>
      <c r="D14" s="16">
        <v>0</v>
      </c>
      <c r="E14" s="16">
        <v>3</v>
      </c>
      <c r="F14" s="16">
        <v>0</v>
      </c>
      <c r="G14" s="6">
        <v>0</v>
      </c>
      <c r="H14" s="6">
        <v>0</v>
      </c>
      <c r="I14" s="6">
        <v>0</v>
      </c>
      <c r="J14" s="16">
        <v>114</v>
      </c>
      <c r="K14" s="6">
        <v>150</v>
      </c>
      <c r="L14" s="6">
        <f t="shared" si="0"/>
        <v>322</v>
      </c>
      <c r="M14" s="15"/>
    </row>
    <row r="15" spans="2:13" ht="12.95" customHeight="1">
      <c r="B15" s="9" t="s">
        <v>19</v>
      </c>
      <c r="C15" s="10">
        <v>15</v>
      </c>
      <c r="D15" s="10">
        <v>0</v>
      </c>
      <c r="E15" s="10">
        <v>3</v>
      </c>
      <c r="F15" s="10">
        <v>0</v>
      </c>
      <c r="G15" s="10">
        <v>0</v>
      </c>
      <c r="H15" s="10">
        <v>0</v>
      </c>
      <c r="I15" s="10">
        <v>0</v>
      </c>
      <c r="J15" s="10">
        <v>12</v>
      </c>
      <c r="K15" s="10">
        <v>0</v>
      </c>
      <c r="L15" s="10">
        <f t="shared" si="0"/>
        <v>30</v>
      </c>
      <c r="M15" s="15"/>
    </row>
    <row r="16" spans="2:13" ht="12.95" customHeight="1">
      <c r="B16" s="5" t="s">
        <v>20</v>
      </c>
      <c r="C16" s="16">
        <v>29</v>
      </c>
      <c r="D16" s="16">
        <v>0</v>
      </c>
      <c r="E16" s="16">
        <v>4</v>
      </c>
      <c r="F16" s="16">
        <v>0</v>
      </c>
      <c r="G16" s="6">
        <v>0</v>
      </c>
      <c r="H16" s="16">
        <v>0</v>
      </c>
      <c r="I16" s="6">
        <v>0</v>
      </c>
      <c r="J16" s="16">
        <v>12</v>
      </c>
      <c r="K16" s="6">
        <v>1</v>
      </c>
      <c r="L16" s="16">
        <f t="shared" si="0"/>
        <v>46</v>
      </c>
      <c r="M16" s="15"/>
    </row>
    <row r="17" spans="2:13" ht="12.95" customHeight="1">
      <c r="B17" s="9" t="s">
        <v>21</v>
      </c>
      <c r="C17" s="10">
        <v>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0">
        <v>0</v>
      </c>
      <c r="L17" s="10">
        <f t="shared" si="0"/>
        <v>3</v>
      </c>
      <c r="M17" s="15"/>
    </row>
    <row r="18" spans="2:13" ht="12.95" customHeight="1">
      <c r="B18" s="5" t="s">
        <v>32</v>
      </c>
      <c r="C18" s="16">
        <v>6</v>
      </c>
      <c r="D18" s="16">
        <v>0</v>
      </c>
      <c r="E18" s="16">
        <v>0</v>
      </c>
      <c r="F18" s="16">
        <v>0</v>
      </c>
      <c r="G18" s="6">
        <v>0</v>
      </c>
      <c r="H18" s="6">
        <v>0</v>
      </c>
      <c r="I18" s="6">
        <v>0</v>
      </c>
      <c r="J18" s="16">
        <v>2</v>
      </c>
      <c r="K18" s="6">
        <v>2</v>
      </c>
      <c r="L18" s="6">
        <f t="shared" si="0"/>
        <v>10</v>
      </c>
      <c r="M18" s="4"/>
    </row>
    <row r="19" spans="2:13" ht="18" customHeight="1">
      <c r="B19" s="11" t="s">
        <v>22</v>
      </c>
      <c r="C19" s="12">
        <f>SUM(C12:C18)</f>
        <v>107</v>
      </c>
      <c r="D19" s="12">
        <f t="shared" ref="D19:L19" si="1">SUM(D12:D18)</f>
        <v>0</v>
      </c>
      <c r="E19" s="12">
        <f t="shared" si="1"/>
        <v>12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si="1"/>
        <v>0</v>
      </c>
      <c r="J19" s="12">
        <f t="shared" si="1"/>
        <v>159</v>
      </c>
      <c r="K19" s="12">
        <f t="shared" si="1"/>
        <v>153</v>
      </c>
      <c r="L19" s="12">
        <f t="shared" si="1"/>
        <v>431</v>
      </c>
      <c r="M19" s="4"/>
    </row>
    <row r="20" spans="2:13" ht="20.100000000000001" customHeight="1">
      <c r="B20" s="20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15"/>
    </row>
    <row r="21" spans="2:13" ht="12.95" customHeight="1">
      <c r="B21" s="5" t="s">
        <v>24</v>
      </c>
      <c r="C21" s="6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f t="shared" ref="L21:L25" si="2">C21+D21+E21+F21+G21+H21+I21+K21</f>
        <v>20</v>
      </c>
      <c r="M21" s="15"/>
    </row>
    <row r="22" spans="2:13" ht="12.95" customHeight="1">
      <c r="B22" s="9" t="s">
        <v>25</v>
      </c>
      <c r="C22" s="10">
        <v>320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30</v>
      </c>
      <c r="L22" s="10">
        <f t="shared" si="2"/>
        <v>350</v>
      </c>
      <c r="M22" s="15"/>
    </row>
    <row r="23" spans="2:13" ht="12.95" customHeight="1">
      <c r="B23" s="5" t="s">
        <v>26</v>
      </c>
      <c r="C23" s="6">
        <v>35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10</v>
      </c>
      <c r="L23" s="6">
        <f t="shared" si="2"/>
        <v>45</v>
      </c>
      <c r="M23" s="15"/>
    </row>
    <row r="24" spans="2:13" ht="12.95" customHeight="1">
      <c r="B24" s="9" t="s">
        <v>27</v>
      </c>
      <c r="C24" s="10">
        <v>15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15</v>
      </c>
      <c r="L24" s="10">
        <f t="shared" si="2"/>
        <v>30</v>
      </c>
      <c r="M24" s="15"/>
    </row>
    <row r="25" spans="2:13" ht="18" customHeight="1">
      <c r="B25" s="11" t="s">
        <v>28</v>
      </c>
      <c r="C25" s="12">
        <f t="shared" ref="C25:I25" si="3">SUM(C21:C24)</f>
        <v>390</v>
      </c>
      <c r="D25" s="12">
        <f t="shared" si="3"/>
        <v>0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0</v>
      </c>
      <c r="I25" s="12">
        <f t="shared" si="3"/>
        <v>0</v>
      </c>
      <c r="J25" s="12">
        <f>SUM(J21:J24)</f>
        <v>0</v>
      </c>
      <c r="K25" s="12">
        <f>SUM(K21:K24)</f>
        <v>55</v>
      </c>
      <c r="L25" s="12">
        <f t="shared" si="2"/>
        <v>445</v>
      </c>
      <c r="M25" s="4"/>
    </row>
    <row r="26" spans="2:13" ht="20.100000000000001" customHeight="1">
      <c r="B26" s="11" t="s">
        <v>10</v>
      </c>
      <c r="C26" s="12">
        <f t="shared" ref="C26:L26" si="4">C19+C25</f>
        <v>497</v>
      </c>
      <c r="D26" s="12">
        <f t="shared" si="4"/>
        <v>0</v>
      </c>
      <c r="E26" s="12">
        <f t="shared" si="4"/>
        <v>12</v>
      </c>
      <c r="F26" s="12">
        <f t="shared" si="4"/>
        <v>0</v>
      </c>
      <c r="G26" s="12">
        <f t="shared" si="4"/>
        <v>0</v>
      </c>
      <c r="H26" s="12">
        <f t="shared" si="4"/>
        <v>0</v>
      </c>
      <c r="I26" s="12">
        <f t="shared" si="4"/>
        <v>0</v>
      </c>
      <c r="J26" s="12">
        <f t="shared" si="4"/>
        <v>159</v>
      </c>
      <c r="K26" s="12">
        <f t="shared" si="4"/>
        <v>208</v>
      </c>
      <c r="L26" s="12">
        <f t="shared" si="4"/>
        <v>876</v>
      </c>
      <c r="M26" s="4"/>
    </row>
    <row r="27" spans="2:1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2:1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5" spans="3:3">
      <c r="C35" s="7"/>
    </row>
    <row r="36" spans="3:3">
      <c r="C36" s="7"/>
    </row>
    <row r="37" spans="3:3">
      <c r="C37" s="7"/>
    </row>
    <row r="38" spans="3:3">
      <c r="C38" s="7"/>
    </row>
    <row r="39" spans="3:3">
      <c r="C39" s="7"/>
    </row>
    <row r="40" spans="3:3">
      <c r="C40" s="7"/>
    </row>
    <row r="41" spans="3:3">
      <c r="C41" s="7"/>
    </row>
    <row r="42" spans="3:3">
      <c r="C42" s="7"/>
    </row>
  </sheetData>
  <mergeCells count="10">
    <mergeCell ref="B11:L11"/>
    <mergeCell ref="B20:L20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  <webPublishItems count="1">
    <webPublishItem id="32081" divId="Anexo_IV_C_NOVEMBRO_2015_32081" sourceType="range" sourceRef="B1:L26" destinationFile="T:\Transparencia\INTERNET\Anexo IV\2015\C\Novembro\Anexo_IV_C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IV-c</vt:lpstr>
      <vt:lpstr>'ANEXO IV-c'!Area_de_impressao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2019-07-17T22:17:41Z</cp:lastPrinted>
  <dcterms:created xsi:type="dcterms:W3CDTF">2016-03-28T15:33:57Z</dcterms:created>
  <dcterms:modified xsi:type="dcterms:W3CDTF">2019-07-17T22:17:58Z</dcterms:modified>
</cp:coreProperties>
</file>